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80" windowHeight="8055" tabRatio="700" activeTab="3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D18" i="1"/>
  <c r="C14" i="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9" i="4" l="1"/>
  <c r="C16"/>
  <c r="C19" i="2"/>
  <c r="C25" s="1"/>
  <c r="C16"/>
  <c r="C14"/>
  <c r="C25" i="4" l="1"/>
  <c r="D27" i="1" l="1"/>
  <c r="D22" i="3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<sst xmlns="http://schemas.openxmlformats.org/spreadsheetml/2006/main" count="153" uniqueCount="84">
  <si>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</si>
  <si>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</si>
  <si>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Безверховскому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</si>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</sst>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5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D13" sqref="D13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3.75" customHeight="1">
      <c r="D1" s="7"/>
    </row>
    <row r="2" spans="1:4" ht="21.75" customHeight="1">
      <c r="A2" s="54" t="s">
        <v>0</v>
      </c>
      <c r="B2" s="54"/>
      <c r="C2" s="54"/>
      <c r="D2" s="54"/>
    </row>
    <row r="3" spans="1:4" ht="21.75" customHeight="1">
      <c r="A3" s="55" t="s">
        <v>1</v>
      </c>
      <c r="B3" s="55"/>
      <c r="C3" s="55"/>
      <c r="D3" s="55"/>
    </row>
    <row r="4" spans="1:4" ht="21.75" customHeight="1">
      <c r="A4" s="55" t="s">
        <v>70</v>
      </c>
      <c r="B4" s="55"/>
      <c r="C4" s="55"/>
      <c r="D4" s="55"/>
    </row>
    <row r="5" spans="1:4" ht="6.75" customHeight="1">
      <c r="A5" s="8"/>
      <c r="B5" s="8"/>
      <c r="C5" s="8"/>
      <c r="D5" s="8"/>
    </row>
    <row r="6" spans="1:4" s="11" customFormat="1" ht="27" customHeight="1">
      <c r="A6" s="9" t="s">
        <v>2</v>
      </c>
      <c r="B6" s="10"/>
      <c r="C6" s="10"/>
      <c r="D6" s="10"/>
    </row>
    <row r="7" spans="1:4" ht="6.75" customHeight="1">
      <c r="A7" s="12"/>
      <c r="B7" s="12"/>
      <c r="C7" s="12"/>
      <c r="D7" s="12"/>
    </row>
    <row r="8" spans="1:4" ht="46.5" customHeight="1">
      <c r="A8" s="13" t="s">
        <v>3</v>
      </c>
      <c r="B8" s="13" t="s">
        <v>4</v>
      </c>
      <c r="C8" s="13" t="s">
        <v>5</v>
      </c>
      <c r="D8" s="15" t="s">
        <v>71</v>
      </c>
    </row>
    <row r="9" spans="1:4" ht="21" customHeight="1">
      <c r="A9" s="14">
        <v>1</v>
      </c>
      <c r="B9" s="14">
        <v>2</v>
      </c>
      <c r="C9" s="14">
        <v>3</v>
      </c>
      <c r="D9" s="14">
        <v>4</v>
      </c>
    </row>
    <row r="10" spans="1:4" ht="22.5" customHeight="1">
      <c r="A10" s="56" t="s">
        <v>6</v>
      </c>
      <c r="B10" s="56"/>
      <c r="C10" s="56"/>
      <c r="D10" s="56"/>
    </row>
    <row r="11" spans="1:4" ht="31.5" customHeight="1">
      <c r="A11" s="3" t="s">
        <v>7</v>
      </c>
      <c r="B11" s="4" t="s">
        <v>8</v>
      </c>
      <c r="C11" s="16" t="s">
        <v>9</v>
      </c>
      <c r="D11" s="2">
        <v>60.012515999999998</v>
      </c>
    </row>
    <row r="12" spans="1:4" ht="31.5" customHeight="1">
      <c r="A12" s="3" t="s">
        <v>39</v>
      </c>
      <c r="B12" s="4" t="s">
        <v>74</v>
      </c>
      <c r="C12" s="16" t="s">
        <v>9</v>
      </c>
      <c r="D12" s="2">
        <v>0</v>
      </c>
    </row>
    <row r="13" spans="1:4" ht="31.5" customHeight="1">
      <c r="A13" s="1">
        <v>3</v>
      </c>
      <c r="B13" s="17" t="s">
        <v>10</v>
      </c>
      <c r="C13" s="16" t="s">
        <v>11</v>
      </c>
      <c r="D13" s="18">
        <v>0.01</v>
      </c>
    </row>
    <row r="14" spans="1:4" ht="31.5" customHeight="1">
      <c r="A14" s="1">
        <f t="shared" ref="A14:A16" si="0">A13+1</f>
        <v>4</v>
      </c>
      <c r="B14" s="4" t="s">
        <v>12</v>
      </c>
      <c r="C14" s="16" t="s">
        <v>9</v>
      </c>
      <c r="D14" s="2"/>
    </row>
    <row r="15" spans="1:4" ht="30.95" customHeight="1">
      <c r="A15" s="1">
        <f t="shared" si="0"/>
        <v>5</v>
      </c>
      <c r="B15" s="4" t="s">
        <v>13</v>
      </c>
      <c r="C15" s="16" t="s">
        <v>11</v>
      </c>
      <c r="D15" s="2">
        <v>8.2678878003825051</v>
      </c>
    </row>
    <row r="16" spans="1:4" ht="30.95" customHeight="1">
      <c r="A16" s="1">
        <f t="shared" si="0"/>
        <v>6</v>
      </c>
      <c r="B16" s="4" t="s">
        <v>14</v>
      </c>
      <c r="C16" s="16" t="s">
        <v>9</v>
      </c>
      <c r="D16" s="51">
        <v>49.381831000000005</v>
      </c>
    </row>
    <row r="17" spans="1:6" ht="31.5" customHeight="1">
      <c r="A17" s="3" t="s">
        <v>75</v>
      </c>
      <c r="B17" s="19" t="s">
        <v>16</v>
      </c>
      <c r="C17" s="16" t="s">
        <v>9</v>
      </c>
      <c r="D17" s="51">
        <v>14.875780000000001</v>
      </c>
      <c r="F17" s="20"/>
    </row>
    <row r="18" spans="1:6" ht="31.5" customHeight="1">
      <c r="A18" s="3" t="s">
        <v>76</v>
      </c>
      <c r="B18" s="19" t="s">
        <v>18</v>
      </c>
      <c r="C18" s="16" t="s">
        <v>9</v>
      </c>
      <c r="D18" s="51">
        <f>D16-D17</f>
        <v>34.506051000000006</v>
      </c>
    </row>
    <row r="19" spans="1:6" ht="31.5" customHeight="1">
      <c r="A19" s="1">
        <f>A16+1</f>
        <v>7</v>
      </c>
      <c r="B19" s="17" t="s">
        <v>19</v>
      </c>
      <c r="C19" s="16" t="s">
        <v>20</v>
      </c>
      <c r="D19" s="52">
        <v>1.7580499374497149</v>
      </c>
    </row>
    <row r="20" spans="1:6" ht="31.5" customHeight="1">
      <c r="A20" s="1">
        <f>A19+1</f>
        <v>8</v>
      </c>
      <c r="B20" s="4" t="s">
        <v>21</v>
      </c>
      <c r="C20" s="16" t="s">
        <v>22</v>
      </c>
      <c r="D20" s="51">
        <v>11.6</v>
      </c>
    </row>
    <row r="21" spans="1:6" ht="31.5" customHeight="1">
      <c r="A21" s="1">
        <f t="shared" ref="A21:A23" si="1">A20+1</f>
        <v>9</v>
      </c>
      <c r="B21" s="4" t="s">
        <v>23</v>
      </c>
      <c r="C21" s="16" t="s">
        <v>24</v>
      </c>
      <c r="D21" s="53">
        <v>4</v>
      </c>
    </row>
    <row r="22" spans="1:6" ht="31.5" customHeight="1">
      <c r="A22" s="1">
        <f t="shared" si="1"/>
        <v>10</v>
      </c>
      <c r="B22" s="4" t="s">
        <v>25</v>
      </c>
      <c r="C22" s="16" t="s">
        <v>24</v>
      </c>
      <c r="D22" s="53">
        <v>0</v>
      </c>
    </row>
    <row r="23" spans="1:6" ht="31.5" customHeight="1">
      <c r="A23" s="1">
        <f t="shared" si="1"/>
        <v>11</v>
      </c>
      <c r="B23" s="4" t="s">
        <v>26</v>
      </c>
      <c r="C23" s="16" t="s">
        <v>27</v>
      </c>
      <c r="D23" s="53">
        <v>2</v>
      </c>
    </row>
    <row r="24" spans="1:6" ht="22.5" customHeight="1">
      <c r="A24" s="57" t="s">
        <v>28</v>
      </c>
      <c r="B24" s="58"/>
      <c r="C24" s="58"/>
      <c r="D24" s="59"/>
    </row>
    <row r="25" spans="1:6" ht="32.25" customHeight="1">
      <c r="A25" s="1">
        <f>A23+1</f>
        <v>12</v>
      </c>
      <c r="B25" s="21" t="s">
        <v>29</v>
      </c>
      <c r="C25" s="22" t="s">
        <v>30</v>
      </c>
      <c r="D25" s="23">
        <v>556.53729661016951</v>
      </c>
    </row>
    <row r="26" spans="1:6" ht="33" customHeight="1">
      <c r="A26" s="1">
        <f>A25+1</f>
        <v>13</v>
      </c>
      <c r="B26" s="4" t="s">
        <v>31</v>
      </c>
      <c r="C26" s="22" t="s">
        <v>30</v>
      </c>
      <c r="D26" s="23">
        <v>906.19966015128261</v>
      </c>
    </row>
    <row r="27" spans="1:6" ht="36.75" customHeight="1">
      <c r="A27" s="1">
        <f>A26+1</f>
        <v>14</v>
      </c>
      <c r="B27" s="4" t="s">
        <v>32</v>
      </c>
      <c r="C27" s="22" t="s">
        <v>30</v>
      </c>
      <c r="D27" s="23">
        <f>D25-D26</f>
        <v>-349.66236354111311</v>
      </c>
      <c r="F27" s="24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B11" sqref="B11"/>
      <selection pane="topRight" activeCell="B11" sqref="B11"/>
      <selection pane="bottomLeft" activeCell="B11" sqref="B11"/>
      <selection pane="bottomRight" activeCell="B23" sqref="B23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3" customHeight="1">
      <c r="C1" s="26"/>
    </row>
    <row r="2" spans="1:3" ht="62.25" customHeight="1">
      <c r="A2" s="60" t="s">
        <v>72</v>
      </c>
      <c r="B2" s="60"/>
      <c r="C2" s="60"/>
    </row>
    <row r="3" spans="1:3" ht="6.75" customHeight="1">
      <c r="A3" s="27"/>
      <c r="B3" s="27"/>
      <c r="C3" s="27"/>
    </row>
    <row r="4" spans="1:3" ht="6.75" customHeight="1">
      <c r="A4" s="28"/>
      <c r="B4" s="28"/>
    </row>
    <row r="5" spans="1:3" s="29" customFormat="1" ht="20.25" customHeight="1">
      <c r="A5" s="9" t="s">
        <v>2</v>
      </c>
      <c r="C5" s="30" t="s">
        <v>33</v>
      </c>
    </row>
    <row r="6" spans="1:3" ht="6" customHeight="1">
      <c r="A6" s="28"/>
      <c r="B6" s="28"/>
      <c r="C6" s="31"/>
    </row>
    <row r="7" spans="1:3" ht="18.75" customHeight="1">
      <c r="A7" s="61" t="s">
        <v>34</v>
      </c>
      <c r="B7" s="61" t="s">
        <v>4</v>
      </c>
      <c r="C7" s="64" t="s">
        <v>35</v>
      </c>
    </row>
    <row r="8" spans="1:3" ht="18.75" customHeight="1">
      <c r="A8" s="62"/>
      <c r="B8" s="62"/>
      <c r="C8" s="64"/>
    </row>
    <row r="9" spans="1:3" ht="18.75" customHeight="1">
      <c r="A9" s="63"/>
      <c r="B9" s="63"/>
      <c r="C9" s="64"/>
    </row>
    <row r="10" spans="1:3" ht="17.25" customHeight="1">
      <c r="A10" s="32">
        <v>1</v>
      </c>
      <c r="B10" s="32">
        <v>2</v>
      </c>
      <c r="C10" s="32">
        <v>3</v>
      </c>
    </row>
    <row r="11" spans="1:3" ht="17.25" customHeight="1">
      <c r="A11" s="32">
        <v>1</v>
      </c>
      <c r="B11" s="17" t="s">
        <v>77</v>
      </c>
      <c r="C11" s="32"/>
    </row>
    <row r="12" spans="1:3" ht="18.75" customHeight="1">
      <c r="A12" s="33" t="s">
        <v>39</v>
      </c>
      <c r="B12" s="17" t="s">
        <v>36</v>
      </c>
      <c r="C12" s="34">
        <v>357.39071999999999</v>
      </c>
    </row>
    <row r="13" spans="1:3" ht="18" customHeight="1">
      <c r="A13" s="33" t="s">
        <v>78</v>
      </c>
      <c r="B13" s="35" t="s">
        <v>37</v>
      </c>
      <c r="C13" s="34">
        <v>105.50500000000001</v>
      </c>
    </row>
    <row r="14" spans="1:3" ht="18" customHeight="1">
      <c r="A14" s="33" t="s">
        <v>79</v>
      </c>
      <c r="B14" s="35" t="s">
        <v>38</v>
      </c>
      <c r="C14" s="36">
        <f>IF(C13=0,,C12/C13)</f>
        <v>3.3874292213639161</v>
      </c>
    </row>
    <row r="15" spans="1:3" ht="18" customHeight="1">
      <c r="A15" s="33" t="s">
        <v>41</v>
      </c>
      <c r="B15" s="17" t="s">
        <v>40</v>
      </c>
      <c r="C15" s="34">
        <v>0</v>
      </c>
    </row>
    <row r="16" spans="1:3" s="40" customFormat="1" ht="31.5">
      <c r="A16" s="37" t="s">
        <v>45</v>
      </c>
      <c r="B16" s="38" t="s">
        <v>42</v>
      </c>
      <c r="C16" s="39">
        <f>SUM(C17:C18)</f>
        <v>393.18418571196548</v>
      </c>
    </row>
    <row r="17" spans="1:4" ht="18" customHeight="1">
      <c r="A17" s="33" t="s">
        <v>47</v>
      </c>
      <c r="B17" s="41" t="s">
        <v>43</v>
      </c>
      <c r="C17" s="34">
        <v>313.37233778014519</v>
      </c>
    </row>
    <row r="18" spans="1:4" ht="18" customHeight="1">
      <c r="A18" s="33" t="s">
        <v>49</v>
      </c>
      <c r="B18" s="41" t="s">
        <v>44</v>
      </c>
      <c r="C18" s="34">
        <v>79.811847931820324</v>
      </c>
    </row>
    <row r="19" spans="1:4" s="40" customFormat="1" ht="18" customHeight="1">
      <c r="A19" s="42" t="s">
        <v>51</v>
      </c>
      <c r="B19" s="43" t="s">
        <v>46</v>
      </c>
      <c r="C19" s="39">
        <f>SUM(C20:C21)</f>
        <v>5.1952899999999991</v>
      </c>
    </row>
    <row r="20" spans="1:4" ht="18" customHeight="1">
      <c r="A20" s="33" t="s">
        <v>15</v>
      </c>
      <c r="B20" s="41" t="s">
        <v>48</v>
      </c>
      <c r="C20" s="34">
        <v>0</v>
      </c>
    </row>
    <row r="21" spans="1:4" ht="18" customHeight="1">
      <c r="A21" s="33" t="s">
        <v>17</v>
      </c>
      <c r="B21" s="41" t="s">
        <v>50</v>
      </c>
      <c r="C21" s="34">
        <v>5.1952899999999991</v>
      </c>
    </row>
    <row r="22" spans="1:4" ht="18" customHeight="1">
      <c r="A22" s="33" t="s">
        <v>53</v>
      </c>
      <c r="B22" s="44" t="s">
        <v>52</v>
      </c>
      <c r="C22" s="34">
        <v>99.921559999999999</v>
      </c>
    </row>
    <row r="23" spans="1:4" ht="66" customHeight="1">
      <c r="A23" s="33"/>
      <c r="B23" s="44" t="s">
        <v>83</v>
      </c>
      <c r="C23" s="34">
        <v>0</v>
      </c>
    </row>
    <row r="24" spans="1:4" ht="31.5">
      <c r="A24" s="33" t="s">
        <v>55</v>
      </c>
      <c r="B24" s="44" t="s">
        <v>54</v>
      </c>
      <c r="C24" s="34">
        <v>82.247140000000002</v>
      </c>
    </row>
    <row r="25" spans="1:4" ht="31.5">
      <c r="A25" s="33" t="s">
        <v>57</v>
      </c>
      <c r="B25" s="44" t="s">
        <v>56</v>
      </c>
      <c r="C25" s="34">
        <f>C24+C26-C12-C15-C16-C19-C22</f>
        <v>132.75504443931709</v>
      </c>
    </row>
    <row r="26" spans="1:4" s="40" customFormat="1" ht="20.25" customHeight="1">
      <c r="A26" s="42" t="s">
        <v>80</v>
      </c>
      <c r="B26" s="43" t="s">
        <v>58</v>
      </c>
      <c r="C26" s="39">
        <v>906.19966015128261</v>
      </c>
      <c r="D26" s="45"/>
    </row>
    <row r="27" spans="1:4" s="49" customFormat="1" ht="12" customHeight="1">
      <c r="A27" s="46"/>
      <c r="B27" s="47"/>
      <c r="C27" s="48"/>
    </row>
    <row r="28" spans="1:4" ht="15.75" customHeight="1">
      <c r="A28" s="50"/>
      <c r="B28" s="50"/>
      <c r="C28" s="50"/>
    </row>
    <row r="29" spans="1:4">
      <c r="A29" s="25" t="s">
        <v>59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A15" sqref="A15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>
      <c r="D1" s="7"/>
    </row>
    <row r="2" spans="1:4" ht="24.75" customHeight="1">
      <c r="A2" s="54" t="s">
        <v>0</v>
      </c>
      <c r="B2" s="54"/>
      <c r="C2" s="54"/>
      <c r="D2" s="54"/>
    </row>
    <row r="3" spans="1:4" ht="24.75" customHeight="1">
      <c r="A3" s="55" t="s">
        <v>60</v>
      </c>
      <c r="B3" s="55"/>
      <c r="C3" s="55"/>
      <c r="D3" s="55"/>
    </row>
    <row r="4" spans="1:4" ht="24.75" customHeight="1">
      <c r="A4" s="55" t="s">
        <v>70</v>
      </c>
      <c r="B4" s="55"/>
      <c r="C4" s="55"/>
      <c r="D4" s="55"/>
    </row>
    <row r="5" spans="1:4" ht="6.75" customHeight="1">
      <c r="A5" s="8"/>
      <c r="B5" s="8"/>
      <c r="C5" s="8"/>
      <c r="D5" s="8"/>
    </row>
    <row r="6" spans="1:4" s="11" customFormat="1" ht="27" customHeight="1">
      <c r="A6" s="9" t="s">
        <v>2</v>
      </c>
      <c r="B6" s="10"/>
      <c r="C6" s="10"/>
      <c r="D6" s="10"/>
    </row>
    <row r="7" spans="1:4" ht="6" customHeight="1">
      <c r="A7" s="12"/>
      <c r="B7" s="12"/>
      <c r="C7" s="12"/>
      <c r="D7" s="12"/>
    </row>
    <row r="8" spans="1:4" ht="51.75" customHeight="1">
      <c r="A8" s="13" t="s">
        <v>3</v>
      </c>
      <c r="B8" s="13" t="s">
        <v>4</v>
      </c>
      <c r="C8" s="13" t="s">
        <v>5</v>
      </c>
      <c r="D8" s="15" t="s">
        <v>71</v>
      </c>
    </row>
    <row r="9" spans="1:4" ht="21" customHeight="1">
      <c r="A9" s="14">
        <v>1</v>
      </c>
      <c r="B9" s="14">
        <v>2</v>
      </c>
      <c r="C9" s="14">
        <v>3</v>
      </c>
      <c r="D9" s="14">
        <v>4</v>
      </c>
    </row>
    <row r="10" spans="1:4" ht="26.25" customHeight="1">
      <c r="A10" s="56" t="s">
        <v>6</v>
      </c>
      <c r="B10" s="56"/>
      <c r="C10" s="56"/>
      <c r="D10" s="56"/>
    </row>
    <row r="11" spans="1:4" ht="31.5" customHeight="1">
      <c r="A11" s="3" t="s">
        <v>7</v>
      </c>
      <c r="B11" s="4" t="s">
        <v>61</v>
      </c>
      <c r="C11" s="16" t="s">
        <v>9</v>
      </c>
      <c r="D11" s="2">
        <v>19.678710000000002</v>
      </c>
    </row>
    <row r="12" spans="1:4" ht="30.95" customHeight="1">
      <c r="A12" s="1">
        <f>A11+1</f>
        <v>2</v>
      </c>
      <c r="B12" s="4" t="s">
        <v>62</v>
      </c>
      <c r="C12" s="16" t="s">
        <v>9</v>
      </c>
      <c r="D12" s="51">
        <v>19.668489999999998</v>
      </c>
    </row>
    <row r="13" spans="1:4" ht="30.95" customHeight="1">
      <c r="A13" s="1">
        <v>3</v>
      </c>
      <c r="B13" s="4" t="s">
        <v>81</v>
      </c>
      <c r="C13" s="16" t="s">
        <v>9</v>
      </c>
      <c r="D13" s="51">
        <v>0</v>
      </c>
    </row>
    <row r="14" spans="1:4" ht="30.95" customHeight="1">
      <c r="A14" s="1">
        <v>4</v>
      </c>
      <c r="B14" s="4" t="s">
        <v>63</v>
      </c>
      <c r="C14" s="16" t="s">
        <v>9</v>
      </c>
      <c r="D14" s="51">
        <v>0</v>
      </c>
    </row>
    <row r="15" spans="1:4" ht="31.5" customHeight="1">
      <c r="A15" s="1">
        <f t="shared" ref="A15:A18" si="0">A14+1</f>
        <v>5</v>
      </c>
      <c r="B15" s="4" t="s">
        <v>64</v>
      </c>
      <c r="C15" s="16" t="s">
        <v>22</v>
      </c>
      <c r="D15" s="51">
        <v>2.7</v>
      </c>
    </row>
    <row r="16" spans="1:4" ht="31.5" customHeight="1">
      <c r="A16" s="1">
        <f t="shared" si="0"/>
        <v>6</v>
      </c>
      <c r="B16" s="4" t="s">
        <v>65</v>
      </c>
      <c r="C16" s="16" t="s">
        <v>24</v>
      </c>
      <c r="D16" s="53">
        <v>0</v>
      </c>
    </row>
    <row r="17" spans="1:6" ht="31.5" customHeight="1">
      <c r="A17" s="1">
        <f t="shared" si="0"/>
        <v>7</v>
      </c>
      <c r="B17" s="4" t="s">
        <v>66</v>
      </c>
      <c r="C17" s="16" t="s">
        <v>24</v>
      </c>
      <c r="D17" s="53">
        <v>0</v>
      </c>
    </row>
    <row r="18" spans="1:6" ht="31.5" customHeight="1">
      <c r="A18" s="1">
        <f t="shared" si="0"/>
        <v>8</v>
      </c>
      <c r="B18" s="4" t="s">
        <v>26</v>
      </c>
      <c r="C18" s="16" t="s">
        <v>27</v>
      </c>
      <c r="D18" s="53">
        <v>0</v>
      </c>
    </row>
    <row r="19" spans="1:6" ht="26.25" customHeight="1">
      <c r="A19" s="57" t="s">
        <v>28</v>
      </c>
      <c r="B19" s="58"/>
      <c r="C19" s="58"/>
      <c r="D19" s="59"/>
    </row>
    <row r="20" spans="1:6" ht="32.25" customHeight="1">
      <c r="A20" s="1">
        <f>A18+1</f>
        <v>9</v>
      </c>
      <c r="B20" s="21" t="s">
        <v>67</v>
      </c>
      <c r="C20" s="22" t="s">
        <v>30</v>
      </c>
      <c r="D20" s="23">
        <v>104.64277966101695</v>
      </c>
    </row>
    <row r="21" spans="1:6" ht="33" customHeight="1">
      <c r="A21" s="1">
        <f>A20+1</f>
        <v>10</v>
      </c>
      <c r="B21" s="4" t="s">
        <v>68</v>
      </c>
      <c r="C21" s="22" t="s">
        <v>30</v>
      </c>
      <c r="D21" s="23">
        <v>54.693149108121524</v>
      </c>
    </row>
    <row r="22" spans="1:6" ht="36.75" customHeight="1">
      <c r="A22" s="1">
        <f>A21+1</f>
        <v>11</v>
      </c>
      <c r="B22" s="4" t="s">
        <v>69</v>
      </c>
      <c r="C22" s="22" t="s">
        <v>30</v>
      </c>
      <c r="D22" s="23">
        <f>D20-D21</f>
        <v>49.949630552895421</v>
      </c>
      <c r="F22" s="24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4" activePane="bottomRight" state="frozen"/>
      <selection activeCell="B11" sqref="B11"/>
      <selection pane="topRight" activeCell="B11" sqref="B11"/>
      <selection pane="bottomLeft" activeCell="B11" sqref="B11"/>
      <selection pane="bottomRight" activeCell="C25" sqref="C25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5.25" customHeight="1">
      <c r="C1" s="26"/>
    </row>
    <row r="2" spans="1:3" ht="62.25" customHeight="1">
      <c r="A2" s="60" t="s">
        <v>73</v>
      </c>
      <c r="B2" s="60"/>
      <c r="C2" s="60"/>
    </row>
    <row r="3" spans="1:3" ht="6" customHeight="1">
      <c r="A3" s="27"/>
      <c r="B3" s="27"/>
      <c r="C3" s="27"/>
    </row>
    <row r="4" spans="1:3" ht="6" customHeight="1">
      <c r="A4" s="28"/>
      <c r="B4" s="28"/>
      <c r="C4" s="31"/>
    </row>
    <row r="5" spans="1:3" s="29" customFormat="1" ht="20.25" customHeight="1">
      <c r="A5" s="9" t="s">
        <v>2</v>
      </c>
      <c r="C5" s="30" t="s">
        <v>33</v>
      </c>
    </row>
    <row r="6" spans="1:3" ht="6.75" customHeight="1">
      <c r="A6" s="28"/>
      <c r="B6" s="28"/>
      <c r="C6" s="31"/>
    </row>
    <row r="7" spans="1:3" ht="16.5" customHeight="1">
      <c r="A7" s="61" t="s">
        <v>34</v>
      </c>
      <c r="B7" s="61" t="s">
        <v>4</v>
      </c>
      <c r="C7" s="64" t="s">
        <v>35</v>
      </c>
    </row>
    <row r="8" spans="1:3" ht="16.5" customHeight="1">
      <c r="A8" s="62"/>
      <c r="B8" s="62"/>
      <c r="C8" s="64"/>
    </row>
    <row r="9" spans="1:3" ht="16.5" customHeight="1">
      <c r="A9" s="63"/>
      <c r="B9" s="63"/>
      <c r="C9" s="64"/>
    </row>
    <row r="10" spans="1:3" ht="17.25" customHeight="1">
      <c r="A10" s="32">
        <v>1</v>
      </c>
      <c r="B10" s="32">
        <v>2</v>
      </c>
      <c r="C10" s="32">
        <v>3</v>
      </c>
    </row>
    <row r="11" spans="1:3" ht="32.25" customHeight="1">
      <c r="A11" s="32">
        <v>1</v>
      </c>
      <c r="B11" s="17" t="s">
        <v>82</v>
      </c>
      <c r="C11" s="34">
        <v>0</v>
      </c>
    </row>
    <row r="12" spans="1:3" ht="18.75" customHeight="1">
      <c r="A12" s="33" t="s">
        <v>39</v>
      </c>
      <c r="B12" s="17" t="s">
        <v>36</v>
      </c>
      <c r="C12" s="34">
        <v>0</v>
      </c>
    </row>
    <row r="13" spans="1:3" ht="18" customHeight="1">
      <c r="A13" s="33" t="s">
        <v>78</v>
      </c>
      <c r="B13" s="35" t="s">
        <v>37</v>
      </c>
      <c r="C13" s="34">
        <v>0</v>
      </c>
    </row>
    <row r="14" spans="1:3" ht="18" customHeight="1">
      <c r="A14" s="33" t="s">
        <v>79</v>
      </c>
      <c r="B14" s="35" t="s">
        <v>38</v>
      </c>
      <c r="C14" s="36">
        <f>IF(C13=0,,C12/C13)</f>
        <v>0</v>
      </c>
    </row>
    <row r="15" spans="1:3" ht="18" customHeight="1">
      <c r="A15" s="33" t="s">
        <v>41</v>
      </c>
      <c r="B15" s="17" t="s">
        <v>40</v>
      </c>
      <c r="C15" s="34">
        <v>0</v>
      </c>
    </row>
    <row r="16" spans="1:3" s="40" customFormat="1" ht="31.5">
      <c r="A16" s="37" t="s">
        <v>45</v>
      </c>
      <c r="B16" s="38" t="s">
        <v>42</v>
      </c>
      <c r="C16" s="39">
        <f>SUM(C17:C18)</f>
        <v>7.5855676265957186</v>
      </c>
    </row>
    <row r="17" spans="1:4" ht="18" customHeight="1">
      <c r="A17" s="33" t="s">
        <v>47</v>
      </c>
      <c r="B17" s="41" t="s">
        <v>43</v>
      </c>
      <c r="C17" s="34">
        <v>5.9931227214401837</v>
      </c>
    </row>
    <row r="18" spans="1:4" ht="18" customHeight="1">
      <c r="A18" s="33" t="s">
        <v>49</v>
      </c>
      <c r="B18" s="41" t="s">
        <v>44</v>
      </c>
      <c r="C18" s="34">
        <v>1.5924449051555349</v>
      </c>
    </row>
    <row r="19" spans="1:4" s="40" customFormat="1" ht="18" customHeight="1">
      <c r="A19" s="42" t="s">
        <v>51</v>
      </c>
      <c r="B19" s="43" t="s">
        <v>46</v>
      </c>
      <c r="C19" s="39">
        <f>SUM(C20:C21)</f>
        <v>14.466749999999999</v>
      </c>
    </row>
    <row r="20" spans="1:4" ht="18" customHeight="1">
      <c r="A20" s="33" t="s">
        <v>15</v>
      </c>
      <c r="B20" s="41" t="s">
        <v>48</v>
      </c>
      <c r="C20" s="34">
        <v>0</v>
      </c>
    </row>
    <row r="21" spans="1:4" ht="18" customHeight="1">
      <c r="A21" s="33" t="s">
        <v>17</v>
      </c>
      <c r="B21" s="41" t="s">
        <v>50</v>
      </c>
      <c r="C21" s="34">
        <v>14.466749999999999</v>
      </c>
    </row>
    <row r="22" spans="1:4" ht="18" customHeight="1">
      <c r="A22" s="33" t="s">
        <v>53</v>
      </c>
      <c r="B22" s="44" t="s">
        <v>52</v>
      </c>
      <c r="C22" s="34">
        <v>0</v>
      </c>
    </row>
    <row r="23" spans="1:4" ht="31.5" hidden="1">
      <c r="A23" s="33" t="s">
        <v>53</v>
      </c>
      <c r="B23" s="44" t="s">
        <v>54</v>
      </c>
      <c r="C23" s="34">
        <v>0</v>
      </c>
    </row>
    <row r="24" spans="1:4" ht="63">
      <c r="A24" s="33"/>
      <c r="B24" s="44" t="s">
        <v>83</v>
      </c>
      <c r="C24" s="34">
        <v>0</v>
      </c>
    </row>
    <row r="25" spans="1:4" ht="31.5">
      <c r="A25" s="33" t="s">
        <v>55</v>
      </c>
      <c r="B25" s="44" t="s">
        <v>56</v>
      </c>
      <c r="C25" s="34">
        <f>C23+C26-C12-C15-C16-C19-C22</f>
        <v>32.640831481525808</v>
      </c>
    </row>
    <row r="26" spans="1:4" s="40" customFormat="1" ht="20.25" customHeight="1">
      <c r="A26" s="42" t="s">
        <v>57</v>
      </c>
      <c r="B26" s="43" t="s">
        <v>58</v>
      </c>
      <c r="C26" s="39">
        <v>54.693149108121524</v>
      </c>
      <c r="D26" s="45"/>
    </row>
    <row r="27" spans="1:4" s="49" customFormat="1" ht="12" customHeight="1">
      <c r="A27" s="46"/>
      <c r="B27" s="47"/>
      <c r="C27" s="48"/>
    </row>
    <row r="28" spans="1:4" ht="15.75" customHeight="1">
      <c r="A28" s="50"/>
      <c r="B28" s="50"/>
      <c r="C28" s="50"/>
    </row>
    <row r="29" spans="1:4">
      <c r="A29" s="25" t="s">
        <v>59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2010-11-10T07:09:47Z</dcterms:created>
  <dcterms:modified xsi:type="dcterms:W3CDTF">2011-11-03T05:16:31Z</dcterms:modified>
</cp:coreProperties>
</file>